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<sst xmlns="http://schemas.openxmlformats.org/spreadsheetml/2006/main" count="26" uniqueCount="26">
  <si>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Nama Kegiatan</t>
  </si>
  <si>
    <t>Daerah</t>
  </si>
  <si>
    <t>No. Resp</t>
  </si>
  <si>
    <t>No.Soal</t>
  </si>
  <si>
    <t>Catatan (Komentar, Saran, Kritik, dan lain-lain):</t>
  </si>
  <si>
    <t>Bantek TPK Kab/Kota</t>
  </si>
  <si>
    <t>1: Tidak memuaskan</t>
  </si>
  <si>
    <t>2: Kurang memuaskan</t>
  </si>
  <si>
    <t>3: Cukup memuaskan</t>
  </si>
  <si>
    <t>4: Memuaskan</t>
  </si>
  <si>
    <t>5: Sangat memuaskan</t>
  </si>
  <si>
    <t>Kesimpulan:</t>
  </si>
  <si>
    <t xml:space="preserve">Pelayanan </t>
  </si>
  <si>
    <t>1. Kesesuaian materi layanan</t>
  </si>
  <si>
    <t>2. Kejelasan cara penyampaian</t>
  </si>
  <si>
    <t>3. Variasi metode penyampaian</t>
  </si>
  <si>
    <t>4. Ketepatan waktu penyampaian</t>
  </si>
  <si>
    <t>5. Keramahan petugas</t>
  </si>
  <si>
    <t>Produk Puskur</t>
  </si>
  <si>
    <t>6. Kemudahan cara memperoleh produk</t>
  </si>
  <si>
    <t>7. Kebermanfaatan produk</t>
  </si>
  <si>
    <t>8. Kemudahan dalam mengadopsi/mengadaptasi produk</t>
  </si>
  <si>
    <t>9. Kemudahan dalam implementasi produk</t>
  </si>
  <si>
    <t>Form Entry Data Kepuasan Pelanggan Kab. Kukar, Kalimantan Timur</t>
  </si>
  <si>
    <t>Kab. Kukar, Kaltim</t>
  </si>
  <si>
    <t>secara umum:  18,51% menyatakan cukup memuaskan, 75.13% memuaskan, dan 6.34% sangat memuaskan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</si>
</sst>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NumberFormat="1" applyFont="1" applyAlignment="1">
      <alignment vertical="center" readingOrder="1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vertical="top" readingOrder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A29" sqref="A29:A33"/>
    </sheetView>
  </sheetViews>
  <sheetFormatPr defaultColWidth="9.140625" defaultRowHeight="15"/>
  <cols>
    <col min="1" max="1" width="11.7109375" style="0" customWidth="1"/>
  </cols>
  <sheetData>
    <row r="1" spans="1:5" ht="15">
      <c r="A1" s="1" t="s">
        <v>23</v>
      </c>
      <c r="B1" s="1"/>
      <c r="C1" s="1"/>
      <c r="D1" s="1"/>
      <c r="E1" s="1"/>
    </row>
    <row r="2" ht="15.75" thickBot="1"/>
    <row r="3" spans="1:13" ht="16.5" thickBot="1" thickTop="1">
      <c r="A3" s="2" t="s">
        <v>0</v>
      </c>
      <c r="B3" s="2" t="s">
        <v>1</v>
      </c>
      <c r="C3" s="2" t="s">
        <v>2</v>
      </c>
      <c r="D3" s="3" t="s">
        <v>3</v>
      </c>
      <c r="E3" s="3"/>
      <c r="F3" s="3"/>
      <c r="G3" s="3"/>
      <c r="H3" s="3"/>
      <c r="I3" s="3"/>
      <c r="J3" s="3"/>
      <c r="K3" s="3"/>
      <c r="L3" s="3"/>
      <c r="M3" s="3"/>
    </row>
    <row r="4" spans="1:14" ht="16.5" thickBot="1" thickTop="1">
      <c r="A4" s="2"/>
      <c r="B4" s="2"/>
      <c r="C4" s="2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t="s">
        <v>4</v>
      </c>
    </row>
    <row r="5" spans="1:13" ht="15.75" thickTop="1">
      <c r="A5" s="4" t="s">
        <v>5</v>
      </c>
      <c r="B5" s="5" t="s">
        <v>24</v>
      </c>
      <c r="C5" s="6">
        <v>1</v>
      </c>
      <c r="D5" s="6">
        <v>4</v>
      </c>
      <c r="E5" s="6">
        <v>4</v>
      </c>
      <c r="F5" s="6">
        <v>3</v>
      </c>
      <c r="G5" s="6">
        <v>3</v>
      </c>
      <c r="H5" s="6">
        <v>3</v>
      </c>
      <c r="I5" s="6">
        <v>3</v>
      </c>
      <c r="J5" s="6">
        <v>3</v>
      </c>
      <c r="K5" s="6">
        <v>3</v>
      </c>
      <c r="L5" s="6">
        <v>3</v>
      </c>
      <c r="M5" s="6">
        <v>3</v>
      </c>
    </row>
    <row r="6" spans="1:13" ht="15">
      <c r="A6" s="7"/>
      <c r="B6" s="7"/>
      <c r="C6" s="8">
        <v>2</v>
      </c>
      <c r="D6" s="8">
        <v>4</v>
      </c>
      <c r="E6" s="8">
        <v>4</v>
      </c>
      <c r="F6" s="8">
        <v>4</v>
      </c>
      <c r="G6" s="8">
        <v>3</v>
      </c>
      <c r="H6" s="8">
        <v>3</v>
      </c>
      <c r="I6" s="8">
        <v>4</v>
      </c>
      <c r="J6" s="8">
        <v>4</v>
      </c>
      <c r="K6" s="6">
        <v>4</v>
      </c>
      <c r="L6" s="8">
        <v>4</v>
      </c>
      <c r="M6" s="6">
        <v>4</v>
      </c>
    </row>
    <row r="7" spans="1:13" ht="15">
      <c r="A7" s="7"/>
      <c r="B7" s="7"/>
      <c r="C7" s="8">
        <v>3</v>
      </c>
      <c r="D7" s="8">
        <v>4</v>
      </c>
      <c r="E7" s="8">
        <v>4</v>
      </c>
      <c r="F7" s="8">
        <v>4</v>
      </c>
      <c r="G7" s="8">
        <v>4</v>
      </c>
      <c r="H7" s="8">
        <v>4</v>
      </c>
      <c r="I7" s="8">
        <v>4</v>
      </c>
      <c r="J7" s="8">
        <v>4</v>
      </c>
      <c r="K7" s="8">
        <v>4</v>
      </c>
      <c r="L7" s="8">
        <v>4</v>
      </c>
      <c r="M7" s="8">
        <v>4</v>
      </c>
    </row>
    <row r="8" spans="1:13" ht="15">
      <c r="A8" s="7"/>
      <c r="B8" s="7"/>
      <c r="C8" s="8">
        <v>4</v>
      </c>
      <c r="D8" s="8">
        <v>4</v>
      </c>
      <c r="E8" s="8">
        <v>4</v>
      </c>
      <c r="F8" s="8">
        <v>4</v>
      </c>
      <c r="G8" s="8">
        <v>4</v>
      </c>
      <c r="H8" s="8">
        <v>4</v>
      </c>
      <c r="I8" s="8">
        <v>4</v>
      </c>
      <c r="J8" s="8">
        <v>4</v>
      </c>
      <c r="K8" s="8">
        <v>4</v>
      </c>
      <c r="L8" s="8">
        <v>4</v>
      </c>
      <c r="M8" s="8">
        <v>4</v>
      </c>
    </row>
    <row r="9" spans="1:13" ht="15">
      <c r="A9" s="7"/>
      <c r="B9" s="7"/>
      <c r="C9" s="8">
        <v>5</v>
      </c>
      <c r="D9" s="8">
        <v>3</v>
      </c>
      <c r="E9" s="8">
        <v>4</v>
      </c>
      <c r="F9" s="8">
        <v>4</v>
      </c>
      <c r="G9" s="8">
        <v>4</v>
      </c>
      <c r="H9" s="8">
        <v>4</v>
      </c>
      <c r="I9" s="8">
        <v>3</v>
      </c>
      <c r="J9" s="8">
        <v>4</v>
      </c>
      <c r="K9" s="8">
        <v>4</v>
      </c>
      <c r="L9" s="8">
        <v>4</v>
      </c>
      <c r="M9" s="8">
        <v>4</v>
      </c>
    </row>
    <row r="10" spans="1:13" ht="15">
      <c r="A10" s="7"/>
      <c r="B10" s="7"/>
      <c r="C10" s="8">
        <v>6</v>
      </c>
      <c r="D10" s="8">
        <v>4</v>
      </c>
      <c r="E10" s="8">
        <v>4</v>
      </c>
      <c r="F10" s="8">
        <v>4</v>
      </c>
      <c r="G10" s="8">
        <v>4</v>
      </c>
      <c r="H10" s="8">
        <v>4</v>
      </c>
      <c r="I10" s="8">
        <v>4</v>
      </c>
      <c r="J10" s="8">
        <v>4</v>
      </c>
      <c r="K10" s="8">
        <v>4</v>
      </c>
      <c r="L10" s="8">
        <v>4</v>
      </c>
      <c r="M10" s="8">
        <v>4</v>
      </c>
    </row>
    <row r="11" spans="1:13" ht="15">
      <c r="A11" s="7"/>
      <c r="B11" s="7"/>
      <c r="C11" s="8">
        <v>7</v>
      </c>
      <c r="D11" s="8">
        <v>4</v>
      </c>
      <c r="E11" s="8">
        <v>3</v>
      </c>
      <c r="F11" s="8">
        <v>4</v>
      </c>
      <c r="G11" s="8">
        <v>4</v>
      </c>
      <c r="H11" s="8">
        <v>4</v>
      </c>
      <c r="I11" s="8">
        <v>4</v>
      </c>
      <c r="J11" s="8">
        <v>4</v>
      </c>
      <c r="K11" s="8">
        <v>4</v>
      </c>
      <c r="L11" s="8">
        <v>4</v>
      </c>
      <c r="M11" s="8">
        <v>4</v>
      </c>
    </row>
    <row r="12" spans="1:13" ht="15">
      <c r="A12" s="7"/>
      <c r="B12" s="7"/>
      <c r="C12" s="8">
        <v>8</v>
      </c>
      <c r="D12" s="8">
        <v>3</v>
      </c>
      <c r="E12" s="8">
        <v>3</v>
      </c>
      <c r="F12" s="8">
        <v>3</v>
      </c>
      <c r="G12" s="8">
        <v>3</v>
      </c>
      <c r="H12" s="8">
        <v>3</v>
      </c>
      <c r="I12" s="8">
        <v>4</v>
      </c>
      <c r="J12" s="8">
        <v>3</v>
      </c>
      <c r="K12" s="8">
        <v>3</v>
      </c>
      <c r="L12" s="8">
        <v>3</v>
      </c>
      <c r="M12" s="8">
        <v>3</v>
      </c>
    </row>
    <row r="13" spans="1:13" ht="15">
      <c r="A13" s="7"/>
      <c r="B13" s="7"/>
      <c r="C13" s="8">
        <v>9</v>
      </c>
      <c r="D13" s="8">
        <v>5</v>
      </c>
      <c r="E13" s="8">
        <v>4</v>
      </c>
      <c r="F13" s="8">
        <v>4</v>
      </c>
      <c r="G13" s="8">
        <v>4</v>
      </c>
      <c r="H13" s="8">
        <v>3</v>
      </c>
      <c r="I13" s="8">
        <v>4</v>
      </c>
      <c r="J13" s="8">
        <v>4</v>
      </c>
      <c r="K13" s="8">
        <v>4</v>
      </c>
      <c r="L13" s="8">
        <v>4</v>
      </c>
      <c r="M13" s="8">
        <v>4</v>
      </c>
    </row>
    <row r="14" spans="1:13" ht="15">
      <c r="A14" s="7"/>
      <c r="B14" s="7"/>
      <c r="C14" s="8">
        <v>10</v>
      </c>
      <c r="D14" s="8">
        <v>5</v>
      </c>
      <c r="E14" s="8">
        <v>4</v>
      </c>
      <c r="F14" s="8">
        <v>4</v>
      </c>
      <c r="G14" s="8">
        <v>4</v>
      </c>
      <c r="H14" s="8">
        <v>3</v>
      </c>
      <c r="I14" s="8">
        <v>4</v>
      </c>
      <c r="J14" s="8">
        <v>4</v>
      </c>
      <c r="K14" s="8">
        <v>3</v>
      </c>
      <c r="L14" s="8">
        <v>4</v>
      </c>
      <c r="M14" s="8">
        <v>4</v>
      </c>
    </row>
    <row r="15" spans="1:13" ht="15">
      <c r="A15" s="7"/>
      <c r="B15" s="7"/>
      <c r="C15" s="8">
        <v>11</v>
      </c>
      <c r="D15" s="8">
        <v>3</v>
      </c>
      <c r="E15" s="8">
        <v>3</v>
      </c>
      <c r="F15" s="8">
        <v>3</v>
      </c>
      <c r="G15" s="8">
        <v>3</v>
      </c>
      <c r="H15" s="8">
        <v>4</v>
      </c>
      <c r="I15" s="8">
        <v>4</v>
      </c>
      <c r="J15" s="8">
        <v>3</v>
      </c>
      <c r="K15" s="8">
        <v>3</v>
      </c>
      <c r="L15" s="8">
        <v>3</v>
      </c>
      <c r="M15" s="8">
        <v>3</v>
      </c>
    </row>
    <row r="16" spans="1:13" ht="15">
      <c r="A16" s="7"/>
      <c r="B16" s="7"/>
      <c r="C16" s="8">
        <v>12</v>
      </c>
      <c r="D16" s="8">
        <v>5</v>
      </c>
      <c r="E16" s="8">
        <v>4</v>
      </c>
      <c r="F16" s="8">
        <v>4</v>
      </c>
      <c r="G16" s="8">
        <v>4</v>
      </c>
      <c r="H16" s="8">
        <v>4</v>
      </c>
      <c r="I16" s="8">
        <v>4</v>
      </c>
      <c r="J16" s="8">
        <v>5</v>
      </c>
      <c r="K16" s="8">
        <v>4</v>
      </c>
      <c r="L16" s="8">
        <v>4</v>
      </c>
      <c r="M16" s="8">
        <v>4</v>
      </c>
    </row>
    <row r="17" spans="1:13" ht="15">
      <c r="A17" s="7"/>
      <c r="B17" s="7"/>
      <c r="C17" s="8">
        <v>13</v>
      </c>
      <c r="D17" s="8">
        <v>4</v>
      </c>
      <c r="E17" s="8">
        <v>4</v>
      </c>
      <c r="F17" s="8">
        <v>4</v>
      </c>
      <c r="G17" s="8">
        <v>5</v>
      </c>
      <c r="H17" s="8">
        <v>4</v>
      </c>
      <c r="I17" s="8">
        <v>4</v>
      </c>
      <c r="J17" s="8">
        <v>4</v>
      </c>
      <c r="K17" s="8">
        <v>4</v>
      </c>
      <c r="L17" s="8">
        <v>4</v>
      </c>
      <c r="M17" s="8">
        <v>4</v>
      </c>
    </row>
    <row r="18" spans="1:13" ht="15">
      <c r="A18" s="7"/>
      <c r="B18" s="7"/>
      <c r="C18" s="8">
        <v>14</v>
      </c>
      <c r="D18" s="8">
        <v>4</v>
      </c>
      <c r="E18" s="8">
        <v>4</v>
      </c>
      <c r="F18" s="8">
        <v>4</v>
      </c>
      <c r="G18" s="8">
        <v>3</v>
      </c>
      <c r="H18" s="8">
        <v>4</v>
      </c>
      <c r="I18" s="8">
        <v>5</v>
      </c>
      <c r="J18" s="8">
        <v>5</v>
      </c>
      <c r="K18" s="8">
        <v>4</v>
      </c>
      <c r="L18" s="8">
        <v>4</v>
      </c>
      <c r="M18" s="8">
        <v>4</v>
      </c>
    </row>
    <row r="19" spans="1:13" ht="15">
      <c r="A19" s="7"/>
      <c r="B19" s="7"/>
      <c r="C19" s="8">
        <v>15</v>
      </c>
      <c r="D19" s="8">
        <v>3</v>
      </c>
      <c r="E19" s="8">
        <v>4</v>
      </c>
      <c r="F19" s="8">
        <v>3</v>
      </c>
      <c r="G19" s="8">
        <v>4</v>
      </c>
      <c r="H19" s="8">
        <v>4</v>
      </c>
      <c r="I19" s="8">
        <v>4</v>
      </c>
      <c r="J19" s="8">
        <v>4</v>
      </c>
      <c r="K19" s="8">
        <v>4</v>
      </c>
      <c r="L19" s="8">
        <v>4</v>
      </c>
      <c r="M19" s="8">
        <v>4</v>
      </c>
    </row>
    <row r="20" spans="1:13" ht="15">
      <c r="A20" s="7"/>
      <c r="B20" s="7"/>
      <c r="C20" s="8">
        <v>16</v>
      </c>
      <c r="D20" s="8">
        <v>4</v>
      </c>
      <c r="E20" s="8">
        <v>4</v>
      </c>
      <c r="F20" s="8">
        <v>4</v>
      </c>
      <c r="G20" s="8">
        <v>4</v>
      </c>
      <c r="H20" s="8">
        <v>4</v>
      </c>
      <c r="I20" s="8">
        <v>3</v>
      </c>
      <c r="J20" s="8">
        <v>4</v>
      </c>
      <c r="K20" s="8">
        <v>4</v>
      </c>
      <c r="L20" s="8">
        <v>4</v>
      </c>
      <c r="M20" s="8">
        <v>4</v>
      </c>
    </row>
    <row r="21" spans="1:13" ht="15">
      <c r="A21" s="7"/>
      <c r="B21" s="7"/>
      <c r="C21" s="8">
        <v>17</v>
      </c>
      <c r="D21" s="8">
        <v>5</v>
      </c>
      <c r="E21" s="8">
        <v>5</v>
      </c>
      <c r="F21" s="8">
        <v>5</v>
      </c>
      <c r="G21" s="8">
        <v>4</v>
      </c>
      <c r="H21" s="8">
        <v>4</v>
      </c>
      <c r="I21" s="8">
        <v>4</v>
      </c>
      <c r="J21" s="8">
        <v>4</v>
      </c>
      <c r="K21" s="8">
        <v>4</v>
      </c>
      <c r="L21" s="8">
        <v>4</v>
      </c>
      <c r="M21" s="8">
        <v>4</v>
      </c>
    </row>
    <row r="22" spans="1:13" ht="15">
      <c r="A22" s="7"/>
      <c r="B22" s="7"/>
      <c r="C22" s="8">
        <v>18</v>
      </c>
      <c r="D22" s="8">
        <v>4</v>
      </c>
      <c r="E22" s="8">
        <v>4</v>
      </c>
      <c r="F22" s="8">
        <v>3</v>
      </c>
      <c r="G22" s="8">
        <v>4</v>
      </c>
      <c r="H22" s="8">
        <v>4</v>
      </c>
      <c r="I22" s="8">
        <v>4</v>
      </c>
      <c r="J22" s="8">
        <v>4</v>
      </c>
      <c r="K22" s="8">
        <v>4</v>
      </c>
      <c r="L22" s="8">
        <v>4</v>
      </c>
      <c r="M22" s="8">
        <v>4</v>
      </c>
    </row>
    <row r="23" spans="1:13" ht="15">
      <c r="A23" s="7"/>
      <c r="B23" s="7"/>
      <c r="C23" s="8">
        <v>19</v>
      </c>
      <c r="D23" s="8">
        <v>4</v>
      </c>
      <c r="E23" s="8">
        <v>4</v>
      </c>
      <c r="F23" s="8">
        <v>4</v>
      </c>
      <c r="G23" s="8">
        <v>4</v>
      </c>
      <c r="H23" s="8">
        <v>4</v>
      </c>
      <c r="I23" s="8">
        <v>4</v>
      </c>
      <c r="J23" s="8">
        <v>4</v>
      </c>
      <c r="K23" s="8">
        <v>4</v>
      </c>
      <c r="L23" s="8">
        <v>4</v>
      </c>
      <c r="M23" s="8">
        <v>4</v>
      </c>
    </row>
    <row r="24" spans="1:13" ht="15">
      <c r="A24" s="7"/>
      <c r="B24" s="7"/>
      <c r="C24" s="8">
        <v>20</v>
      </c>
      <c r="D24" s="8">
        <v>4</v>
      </c>
      <c r="E24" s="8">
        <v>4</v>
      </c>
      <c r="F24" s="8">
        <v>4</v>
      </c>
      <c r="G24" s="8">
        <v>5</v>
      </c>
      <c r="H24" s="8">
        <v>4</v>
      </c>
      <c r="I24" s="8">
        <v>5</v>
      </c>
      <c r="J24" s="8">
        <v>4</v>
      </c>
      <c r="K24" s="8">
        <v>4</v>
      </c>
      <c r="L24" s="8">
        <v>4</v>
      </c>
      <c r="M24" s="8">
        <v>4</v>
      </c>
    </row>
    <row r="25" spans="1:13" ht="15">
      <c r="A25" s="7"/>
      <c r="B25" s="7"/>
      <c r="C25" s="8">
        <v>21</v>
      </c>
      <c r="D25" s="8">
        <v>4</v>
      </c>
      <c r="E25" s="8">
        <v>4</v>
      </c>
      <c r="F25" s="8">
        <v>4</v>
      </c>
      <c r="G25" s="8">
        <v>4</v>
      </c>
      <c r="H25" s="8">
        <v>4</v>
      </c>
      <c r="I25" s="8">
        <v>4</v>
      </c>
      <c r="J25" s="8">
        <v>4</v>
      </c>
      <c r="K25" s="8">
        <v>4</v>
      </c>
      <c r="L25" s="8">
        <v>4</v>
      </c>
      <c r="M25" s="8">
        <v>4</v>
      </c>
    </row>
    <row r="26" spans="1:12" ht="15">
      <c r="A26" s="9"/>
      <c r="B26" s="9"/>
      <c r="C26" s="9"/>
      <c r="D26" s="10"/>
      <c r="E26" s="9"/>
      <c r="F26" s="9"/>
      <c r="G26" s="9"/>
      <c r="H26" s="9"/>
      <c r="I26" s="9"/>
      <c r="J26" s="9"/>
      <c r="K26" s="9"/>
      <c r="L26" s="9"/>
    </row>
    <row r="28" spans="3:16" ht="15">
      <c r="C28" s="11">
        <v>0</v>
      </c>
      <c r="D28">
        <f aca="true" t="shared" si="0" ref="D28:L28">COUNTIF(D5:D25,0)</f>
        <v>0</v>
      </c>
      <c r="E28">
        <f t="shared" si="0"/>
        <v>0</v>
      </c>
      <c r="F28">
        <f t="shared" si="0"/>
        <v>0</v>
      </c>
      <c r="G28">
        <f t="shared" si="0"/>
        <v>0</v>
      </c>
      <c r="H28">
        <f t="shared" si="0"/>
        <v>0</v>
      </c>
      <c r="I28">
        <f t="shared" si="0"/>
        <v>0</v>
      </c>
      <c r="J28">
        <f t="shared" si="0"/>
        <v>0</v>
      </c>
      <c r="K28">
        <f t="shared" si="0"/>
        <v>0</v>
      </c>
      <c r="L28">
        <f t="shared" si="0"/>
        <v>0</v>
      </c>
      <c r="N28">
        <f aca="true" t="shared" si="1" ref="N28:N33">SUM(D28:L28)</f>
        <v>0</v>
      </c>
      <c r="P28">
        <f>N28/N34*100</f>
        <v>0</v>
      </c>
    </row>
    <row r="29" spans="1:16" ht="25.5">
      <c r="A29" s="21" t="s">
        <v>6</v>
      </c>
      <c r="C29" s="13">
        <v>1</v>
      </c>
      <c r="D29">
        <f aca="true" t="shared" si="2" ref="D29:L29">COUNTIF(D5:D25,1)</f>
        <v>0</v>
      </c>
      <c r="E29">
        <f t="shared" si="2"/>
        <v>0</v>
      </c>
      <c r="F29">
        <f t="shared" si="2"/>
        <v>0</v>
      </c>
      <c r="G29">
        <f t="shared" si="2"/>
        <v>0</v>
      </c>
      <c r="H29">
        <f t="shared" si="2"/>
        <v>0</v>
      </c>
      <c r="I29">
        <f t="shared" si="2"/>
        <v>0</v>
      </c>
      <c r="J29">
        <f t="shared" si="2"/>
        <v>0</v>
      </c>
      <c r="K29">
        <f t="shared" si="2"/>
        <v>0</v>
      </c>
      <c r="L29">
        <f t="shared" si="2"/>
        <v>0</v>
      </c>
      <c r="N29">
        <f t="shared" si="1"/>
        <v>0</v>
      </c>
      <c r="P29">
        <f>N29/N34*100</f>
        <v>0</v>
      </c>
    </row>
    <row r="30" spans="1:16" ht="25.5">
      <c r="A30" s="21" t="s">
        <v>7</v>
      </c>
      <c r="C30" s="13">
        <v>2</v>
      </c>
      <c r="D30">
        <f aca="true" t="shared" si="3" ref="D30:L30">COUNTIF(D5:D25,2)</f>
        <v>0</v>
      </c>
      <c r="E30">
        <f t="shared" si="3"/>
        <v>0</v>
      </c>
      <c r="F30">
        <f t="shared" si="3"/>
        <v>0</v>
      </c>
      <c r="G30">
        <f t="shared" si="3"/>
        <v>0</v>
      </c>
      <c r="H30">
        <f t="shared" si="3"/>
        <v>0</v>
      </c>
      <c r="I30">
        <f t="shared" si="3"/>
        <v>0</v>
      </c>
      <c r="J30">
        <f t="shared" si="3"/>
        <v>0</v>
      </c>
      <c r="K30">
        <f t="shared" si="3"/>
        <v>0</v>
      </c>
      <c r="L30">
        <f t="shared" si="3"/>
        <v>0</v>
      </c>
      <c r="N30">
        <f t="shared" si="1"/>
        <v>0</v>
      </c>
      <c r="P30">
        <f>N30/N34*100</f>
        <v>0</v>
      </c>
    </row>
    <row r="31" spans="1:16" ht="25.5">
      <c r="A31" s="21" t="s">
        <v>8</v>
      </c>
      <c r="C31" s="14">
        <v>3</v>
      </c>
      <c r="D31">
        <f aca="true" t="shared" si="4" ref="D31:L31">COUNTIF(D5:D25,3)</f>
        <v>4</v>
      </c>
      <c r="E31">
        <f t="shared" si="4"/>
        <v>3</v>
      </c>
      <c r="F31">
        <f t="shared" si="4"/>
        <v>5</v>
      </c>
      <c r="G31">
        <f t="shared" si="4"/>
        <v>5</v>
      </c>
      <c r="H31">
        <f t="shared" si="4"/>
        <v>5</v>
      </c>
      <c r="I31">
        <f t="shared" si="4"/>
        <v>3</v>
      </c>
      <c r="J31">
        <f t="shared" si="4"/>
        <v>3</v>
      </c>
      <c r="K31">
        <f t="shared" si="4"/>
        <v>4</v>
      </c>
      <c r="L31">
        <f t="shared" si="4"/>
        <v>3</v>
      </c>
      <c r="N31">
        <f t="shared" si="1"/>
        <v>35</v>
      </c>
      <c r="P31">
        <f>N31/N34*100</f>
        <v>18.51851851851852</v>
      </c>
    </row>
    <row r="32" spans="1:16" ht="25.5">
      <c r="A32" s="21" t="s">
        <v>9</v>
      </c>
      <c r="C32" s="14">
        <v>4</v>
      </c>
      <c r="D32">
        <f aca="true" t="shared" si="5" ref="D32:L32">COUNTIF(D5:D25,4)</f>
        <v>13</v>
      </c>
      <c r="E32">
        <f t="shared" si="5"/>
        <v>17</v>
      </c>
      <c r="F32">
        <f t="shared" si="5"/>
        <v>15</v>
      </c>
      <c r="G32">
        <f t="shared" si="5"/>
        <v>14</v>
      </c>
      <c r="H32">
        <f t="shared" si="5"/>
        <v>16</v>
      </c>
      <c r="I32">
        <f t="shared" si="5"/>
        <v>16</v>
      </c>
      <c r="J32">
        <f t="shared" si="5"/>
        <v>16</v>
      </c>
      <c r="K32">
        <f t="shared" si="5"/>
        <v>17</v>
      </c>
      <c r="L32">
        <f t="shared" si="5"/>
        <v>18</v>
      </c>
      <c r="N32">
        <f t="shared" si="1"/>
        <v>142</v>
      </c>
      <c r="P32">
        <f>N32/N34*100</f>
        <v>75.13227513227513</v>
      </c>
    </row>
    <row r="33" spans="1:16" ht="25.5">
      <c r="A33" s="21" t="s">
        <v>10</v>
      </c>
      <c r="C33" s="14">
        <v>5</v>
      </c>
      <c r="D33">
        <f aca="true" t="shared" si="6" ref="D33:L33">COUNTIF(D5:D25,5)</f>
        <v>4</v>
      </c>
      <c r="E33">
        <f t="shared" si="6"/>
        <v>1</v>
      </c>
      <c r="F33">
        <f t="shared" si="6"/>
        <v>1</v>
      </c>
      <c r="G33">
        <f t="shared" si="6"/>
        <v>2</v>
      </c>
      <c r="H33">
        <f t="shared" si="6"/>
        <v>0</v>
      </c>
      <c r="I33">
        <f t="shared" si="6"/>
        <v>2</v>
      </c>
      <c r="J33">
        <f t="shared" si="6"/>
        <v>2</v>
      </c>
      <c r="K33">
        <f t="shared" si="6"/>
        <v>0</v>
      </c>
      <c r="L33">
        <f t="shared" si="6"/>
        <v>0</v>
      </c>
      <c r="N33">
        <f t="shared" si="1"/>
        <v>12</v>
      </c>
      <c r="P33">
        <f>N33/N34*100</f>
        <v>6.349206349206349</v>
      </c>
    </row>
    <row r="34" spans="4:16" ht="15">
      <c r="D34">
        <f aca="true" t="shared" si="7" ref="D34:J34">SUM(D28:D33)</f>
        <v>21</v>
      </c>
      <c r="E34">
        <f t="shared" si="7"/>
        <v>21</v>
      </c>
      <c r="F34">
        <f t="shared" si="7"/>
        <v>21</v>
      </c>
      <c r="G34">
        <f t="shared" si="7"/>
        <v>21</v>
      </c>
      <c r="H34">
        <f t="shared" si="7"/>
        <v>21</v>
      </c>
      <c r="I34">
        <f t="shared" si="7"/>
        <v>21</v>
      </c>
      <c r="J34">
        <f t="shared" si="7"/>
        <v>21</v>
      </c>
      <c r="K34">
        <f>SUM(K28:K33)</f>
        <v>21</v>
      </c>
      <c r="L34">
        <f>SUM(L28:L33)</f>
        <v>21</v>
      </c>
      <c r="N34" s="15">
        <f>SUM(N28:N33)</f>
        <v>189</v>
      </c>
      <c r="P34">
        <f>SUM(P28:P33)</f>
        <v>100</v>
      </c>
    </row>
    <row r="39" spans="1:3" ht="25.5">
      <c r="A39" s="12" t="s">
        <v>11</v>
      </c>
      <c r="B39" s="12" t="s">
        <v>12</v>
      </c>
      <c r="C39" s="16" t="s">
        <v>13</v>
      </c>
    </row>
    <row r="40" spans="2:3" ht="15">
      <c r="B40" s="17"/>
      <c r="C40" s="18" t="s">
        <v>14</v>
      </c>
    </row>
    <row r="41" spans="2:3" ht="15">
      <c r="B41" s="17"/>
      <c r="C41" s="19" t="s">
        <v>15</v>
      </c>
    </row>
    <row r="42" spans="2:3" ht="15">
      <c r="B42" s="17"/>
      <c r="C42" s="19" t="s">
        <v>16</v>
      </c>
    </row>
    <row r="43" spans="2:3" ht="15">
      <c r="B43" s="17"/>
      <c r="C43" s="19" t="s">
        <v>17</v>
      </c>
    </row>
    <row r="44" spans="2:3" ht="15">
      <c r="B44" s="20" t="s">
        <v>18</v>
      </c>
      <c r="C44" s="19" t="s">
        <v>19</v>
      </c>
    </row>
    <row r="45" spans="2:3" ht="15">
      <c r="B45" s="20"/>
      <c r="C45" s="19" t="s">
        <v>20</v>
      </c>
    </row>
    <row r="46" spans="2:3" ht="15">
      <c r="B46" s="20"/>
      <c r="C46" s="19" t="s">
        <v>21</v>
      </c>
    </row>
    <row r="47" spans="2:3" ht="15">
      <c r="B47" s="20"/>
      <c r="C47" s="19" t="s">
        <v>22</v>
      </c>
    </row>
    <row r="48" ht="15">
      <c r="C48" s="19"/>
    </row>
    <row r="50" ht="15">
      <c r="A50" s="15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Priowicaksono</dc:creator>
  <cp:keywords/>
  <dc:description/>
  <cp:lastModifiedBy>Valued Acer Customer</cp:lastModifiedBy>
  <dcterms:created xsi:type="dcterms:W3CDTF">2010-09-14T04:09:15Z</dcterms:created>
  <dcterms:modified xsi:type="dcterms:W3CDTF">2010-09-15T07:35:56Z</dcterms:modified>
  <cp:category/>
  <cp:version/>
  <cp:contentType/>
  <cp:contentStatus/>
</cp:coreProperties>
</file>